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555" windowHeight="10080"/>
  </bookViews>
  <sheets>
    <sheet name="통합정리" sheetId="1" r:id="rId1"/>
  </sheets>
  <definedNames>
    <definedName name="_xlnm.Print_Area" localSheetId="0">통합정리!$A$1:$M$63</definedName>
  </definedNames>
  <calcPr calcId="145621"/>
</workbook>
</file>

<file path=xl/calcChain.xml><?xml version="1.0" encoding="utf-8"?>
<calcChain xmlns="http://schemas.openxmlformats.org/spreadsheetml/2006/main">
  <c r="D62" i="1" l="1"/>
  <c r="D53" i="1"/>
  <c r="K37" i="1"/>
  <c r="J37" i="1"/>
  <c r="I37" i="1"/>
  <c r="H37" i="1"/>
  <c r="G37" i="1"/>
  <c r="E37" i="1"/>
  <c r="D37" i="1"/>
  <c r="C37" i="1"/>
  <c r="B37" i="1"/>
  <c r="L36" i="1"/>
  <c r="M36" i="1" s="1"/>
  <c r="F36" i="1"/>
  <c r="L35" i="1"/>
  <c r="F35" i="1"/>
  <c r="M35" i="1" s="1"/>
  <c r="L34" i="1"/>
  <c r="F34" i="1"/>
  <c r="M34" i="1" s="1"/>
  <c r="M33" i="1"/>
  <c r="L33" i="1"/>
  <c r="F33" i="1"/>
  <c r="L32" i="1"/>
  <c r="F32" i="1"/>
  <c r="M32" i="1" s="1"/>
  <c r="L31" i="1"/>
  <c r="F31" i="1"/>
  <c r="M31" i="1" s="1"/>
  <c r="L30" i="1"/>
  <c r="F30" i="1"/>
  <c r="M30" i="1" s="1"/>
  <c r="L29" i="1"/>
  <c r="F29" i="1"/>
  <c r="M29" i="1" s="1"/>
  <c r="L28" i="1"/>
  <c r="M28" i="1" s="1"/>
  <c r="F28" i="1"/>
  <c r="L27" i="1"/>
  <c r="F27" i="1"/>
  <c r="M27" i="1" s="1"/>
  <c r="L26" i="1"/>
  <c r="F26" i="1"/>
  <c r="M26" i="1" s="1"/>
  <c r="M25" i="1"/>
  <c r="L25" i="1"/>
  <c r="F25" i="1"/>
  <c r="L24" i="1"/>
  <c r="F24" i="1"/>
  <c r="M24" i="1" s="1"/>
  <c r="L23" i="1"/>
  <c r="L37" i="1" s="1"/>
  <c r="F23" i="1"/>
  <c r="F37" i="1" s="1"/>
  <c r="K17" i="1"/>
  <c r="J17" i="1"/>
  <c r="I17" i="1"/>
  <c r="H17" i="1"/>
  <c r="G17" i="1"/>
  <c r="E17" i="1"/>
  <c r="D17" i="1"/>
  <c r="C17" i="1"/>
  <c r="B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L17" i="1" s="1"/>
  <c r="F6" i="1"/>
  <c r="M23" i="1" l="1"/>
  <c r="M37" i="1" s="1"/>
</calcChain>
</file>

<file path=xl/sharedStrings.xml><?xml version="1.0" encoding="utf-8"?>
<sst xmlns="http://schemas.openxmlformats.org/spreadsheetml/2006/main" count="236" uniqueCount="64">
  <si>
    <t>2017학년도 여석 현황  (2016.10.1.기준)</t>
    <phoneticPr fontId="3" type="noConversion"/>
  </si>
  <si>
    <t>■ 여석수 : 2015. 10. 2. ~ 2016. 10. 1. 기간 제적자로 2017학년도 복적 및 재입학이 가능한 인원임</t>
    <phoneticPr fontId="3" type="noConversion"/>
  </si>
  <si>
    <t xml:space="preserve"> 1. 일반대학</t>
    <phoneticPr fontId="3" type="noConversion"/>
  </si>
  <si>
    <t>대학(원)</t>
  </si>
  <si>
    <t>정원내</t>
  </si>
  <si>
    <t>소계</t>
    <phoneticPr fontId="3" type="noConversion"/>
  </si>
  <si>
    <t>정원외</t>
  </si>
  <si>
    <t>합계</t>
    <phoneticPr fontId="3" type="noConversion"/>
  </si>
  <si>
    <t>1학년</t>
    <phoneticPr fontId="3" type="noConversion"/>
  </si>
  <si>
    <t>2학년</t>
    <phoneticPr fontId="3" type="noConversion"/>
  </si>
  <si>
    <t>3학년</t>
    <phoneticPr fontId="3" type="noConversion"/>
  </si>
  <si>
    <t>4학년</t>
    <phoneticPr fontId="3" type="noConversion"/>
  </si>
  <si>
    <t>5학년</t>
    <phoneticPr fontId="3" type="noConversion"/>
  </si>
  <si>
    <t>인문대학</t>
  </si>
  <si>
    <t>-</t>
  </si>
  <si>
    <t>사회과학대학</t>
  </si>
  <si>
    <t>자연과학대학</t>
  </si>
  <si>
    <t>경영대학</t>
  </si>
  <si>
    <t>공과대학</t>
  </si>
  <si>
    <t>농업생명과학대학</t>
  </si>
  <si>
    <t>미술대학</t>
  </si>
  <si>
    <t>법과대학</t>
  </si>
  <si>
    <t>생활과학대학</t>
  </si>
  <si>
    <t>음악대학</t>
  </si>
  <si>
    <t>자유전공학부</t>
  </si>
  <si>
    <t>계</t>
    <phoneticPr fontId="3" type="noConversion"/>
  </si>
  <si>
    <t>* 여석 수는 2017학년도 총 여석이므로 단과대학자체에서 학기 별 배분하여 여석활용하여야 함</t>
    <phoneticPr fontId="3" type="noConversion"/>
  </si>
  <si>
    <t>2. 교원 및 의료인 양성 대학</t>
    <phoneticPr fontId="3" type="noConversion"/>
  </si>
  <si>
    <t>간호대학</t>
  </si>
  <si>
    <t>국어교육과</t>
  </si>
  <si>
    <t>물리교육과</t>
  </si>
  <si>
    <t>생물교육과</t>
  </si>
  <si>
    <t>수학교육과</t>
  </si>
  <si>
    <t>역사교육과</t>
  </si>
  <si>
    <t>외국어교육계</t>
  </si>
  <si>
    <t>지구과학교육과</t>
  </si>
  <si>
    <t>지리교육과</t>
  </si>
  <si>
    <t>화학교육과</t>
  </si>
  <si>
    <t>수의과대학</t>
  </si>
  <si>
    <t>약학대학</t>
    <phoneticPr fontId="3" type="noConversion"/>
  </si>
  <si>
    <t>의과대학</t>
  </si>
  <si>
    <t>치과대학</t>
  </si>
  <si>
    <t>본과진입한 학사과정</t>
    <phoneticPr fontId="3" type="noConversion"/>
  </si>
  <si>
    <t>3. 대학원</t>
    <phoneticPr fontId="3" type="noConversion"/>
  </si>
  <si>
    <t>과정별</t>
    <phoneticPr fontId="3" type="noConversion"/>
  </si>
  <si>
    <t>대학원</t>
    <phoneticPr fontId="3" type="noConversion"/>
  </si>
  <si>
    <t>제적생수</t>
    <phoneticPr fontId="3" type="noConversion"/>
  </si>
  <si>
    <t>석사</t>
    <phoneticPr fontId="3" type="noConversion"/>
  </si>
  <si>
    <t>일반대학원</t>
  </si>
  <si>
    <t>보건대학원</t>
  </si>
  <si>
    <t>행정대학원</t>
  </si>
  <si>
    <t>환경대학원</t>
  </si>
  <si>
    <t>국제대학원</t>
  </si>
  <si>
    <t>치의학대학원</t>
  </si>
  <si>
    <t>융합과학기술대학원</t>
  </si>
  <si>
    <t>경영전문대학원 E</t>
  </si>
  <si>
    <t>-</t>
    <phoneticPr fontId="3" type="noConversion"/>
  </si>
  <si>
    <t>경영전문대학원G/S</t>
  </si>
  <si>
    <t>법학전문대학원</t>
  </si>
  <si>
    <t>융합과학기술대학원</t>
    <phoneticPr fontId="3" type="noConversion"/>
  </si>
  <si>
    <t>국제농업기술대학원</t>
  </si>
  <si>
    <t>박사</t>
    <phoneticPr fontId="3" type="noConversion"/>
  </si>
  <si>
    <t>보건대학원</t>
    <phoneticPr fontId="3" type="noConversion"/>
  </si>
  <si>
    <t>의학대학원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</si>
</sst>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7" x14ac:knownFonts="1"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>
      <alignment vertical="center"/>
    </xf>
    <xf numFmtId="41" fontId="0" fillId="0" borderId="18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0" xfId="0" applyAlignment="1">
      <alignment horizontal="lef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76" fontId="0" fillId="0" borderId="1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9" xfId="0" applyNumberFormat="1" applyBorder="1">
      <alignment vertical="center"/>
    </xf>
    <xf numFmtId="0" fontId="6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>
      <alignment vertical="center"/>
    </xf>
    <xf numFmtId="0" fontId="5" fillId="0" borderId="21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34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1" fontId="0" fillId="0" borderId="35" xfId="0" applyNumberFormat="1" applyBorder="1" applyAlignment="1">
      <alignment horizontal="center" vertical="center"/>
    </xf>
    <xf numFmtId="41" fontId="0" fillId="0" borderId="19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1" fontId="0" fillId="0" borderId="37" xfId="0" applyNumberFormat="1" applyBorder="1" applyAlignment="1">
      <alignment horizontal="center" vertical="center"/>
    </xf>
    <xf numFmtId="41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1" fontId="0" fillId="0" borderId="41" xfId="0" applyNumberFormat="1" applyBorder="1" applyAlignment="1">
      <alignment horizontal="center" vertical="center"/>
    </xf>
    <xf numFmtId="41" fontId="0" fillId="0" borderId="24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Normal="100" workbookViewId="0">
      <selection activeCell="N36" sqref="N36"/>
    </sheetView>
  </sheetViews>
  <sheetFormatPr defaultRowHeight="16.5" x14ac:dyDescent="0.3"/>
  <cols>
    <col min="1" max="1" width="16" customWidth="1"/>
    <col min="2" max="5" width="10" customWidth="1"/>
    <col min="6" max="6" width="9.125" customWidth="1"/>
  </cols>
  <sheetData>
    <row r="1" spans="1:13" ht="59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4.5" customHeight="1" x14ac:dyDescent="0.3">
      <c r="A2" t="s">
        <v>1</v>
      </c>
    </row>
    <row r="3" spans="1:13" ht="29.25" customHeight="1" thickBot="1" x14ac:dyDescent="0.35">
      <c r="A3" s="3" t="s">
        <v>2</v>
      </c>
    </row>
    <row r="4" spans="1:13" ht="20.100000000000001" customHeight="1" x14ac:dyDescent="0.3">
      <c r="A4" s="4" t="s">
        <v>3</v>
      </c>
      <c r="B4" s="5" t="s">
        <v>4</v>
      </c>
      <c r="C4" s="5"/>
      <c r="D4" s="5"/>
      <c r="E4" s="5"/>
      <c r="F4" s="6" t="s">
        <v>5</v>
      </c>
      <c r="G4" s="5" t="s">
        <v>6</v>
      </c>
      <c r="H4" s="5"/>
      <c r="I4" s="5"/>
      <c r="J4" s="5"/>
      <c r="K4" s="5"/>
      <c r="L4" s="6" t="s">
        <v>5</v>
      </c>
      <c r="M4" s="7" t="s">
        <v>7</v>
      </c>
    </row>
    <row r="5" spans="1:13" ht="20.100000000000001" customHeight="1" thickBot="1" x14ac:dyDescent="0.35">
      <c r="A5" s="8"/>
      <c r="B5" s="9" t="s">
        <v>8</v>
      </c>
      <c r="C5" s="10" t="s">
        <v>9</v>
      </c>
      <c r="D5" s="10" t="s">
        <v>10</v>
      </c>
      <c r="E5" s="11" t="s">
        <v>11</v>
      </c>
      <c r="F5" s="12"/>
      <c r="G5" s="9" t="s">
        <v>8</v>
      </c>
      <c r="H5" s="10" t="s">
        <v>9</v>
      </c>
      <c r="I5" s="10" t="s">
        <v>10</v>
      </c>
      <c r="J5" s="10" t="s">
        <v>11</v>
      </c>
      <c r="K5" s="11" t="s">
        <v>12</v>
      </c>
      <c r="L5" s="12"/>
      <c r="M5" s="13"/>
    </row>
    <row r="6" spans="1:13" ht="20.100000000000001" customHeight="1" thickTop="1" x14ac:dyDescent="0.3">
      <c r="A6" s="14" t="s">
        <v>13</v>
      </c>
      <c r="B6" s="15">
        <v>1</v>
      </c>
      <c r="C6" s="16">
        <v>2</v>
      </c>
      <c r="D6" s="16" t="s">
        <v>14</v>
      </c>
      <c r="E6" s="15">
        <v>5</v>
      </c>
      <c r="F6" s="17">
        <f>SUM(B6:E6)</f>
        <v>8</v>
      </c>
      <c r="G6" s="15" t="s">
        <v>14</v>
      </c>
      <c r="H6" s="16">
        <v>1</v>
      </c>
      <c r="I6" s="16">
        <v>1</v>
      </c>
      <c r="J6" s="16">
        <v>1</v>
      </c>
      <c r="K6" s="15" t="s">
        <v>14</v>
      </c>
      <c r="L6" s="17">
        <f>SUM(G6:K6)</f>
        <v>3</v>
      </c>
      <c r="M6" s="18">
        <v>11</v>
      </c>
    </row>
    <row r="7" spans="1:13" ht="20.100000000000001" customHeight="1" x14ac:dyDescent="0.3">
      <c r="A7" s="19" t="s">
        <v>15</v>
      </c>
      <c r="B7" s="20" t="s">
        <v>14</v>
      </c>
      <c r="C7" s="21">
        <v>1</v>
      </c>
      <c r="D7" s="21" t="s">
        <v>14</v>
      </c>
      <c r="E7" s="20">
        <v>9</v>
      </c>
      <c r="F7" s="22">
        <f t="shared" ref="F7:F16" si="0">SUM(B7:E7)</f>
        <v>10</v>
      </c>
      <c r="G7" s="20">
        <v>4</v>
      </c>
      <c r="H7" s="21" t="s">
        <v>14</v>
      </c>
      <c r="I7" s="21" t="s">
        <v>14</v>
      </c>
      <c r="J7" s="21">
        <v>4</v>
      </c>
      <c r="K7" s="20" t="s">
        <v>14</v>
      </c>
      <c r="L7" s="22">
        <f t="shared" ref="L7:L16" si="1">SUM(G7:K7)</f>
        <v>8</v>
      </c>
      <c r="M7" s="23">
        <v>18</v>
      </c>
    </row>
    <row r="8" spans="1:13" ht="20.100000000000001" customHeight="1" x14ac:dyDescent="0.3">
      <c r="A8" s="19" t="s">
        <v>16</v>
      </c>
      <c r="B8" s="20">
        <v>12</v>
      </c>
      <c r="C8" s="21">
        <v>5</v>
      </c>
      <c r="D8" s="21">
        <v>4</v>
      </c>
      <c r="E8" s="20">
        <v>12</v>
      </c>
      <c r="F8" s="22">
        <f t="shared" si="0"/>
        <v>33</v>
      </c>
      <c r="G8" s="20" t="s">
        <v>14</v>
      </c>
      <c r="H8" s="21" t="s">
        <v>14</v>
      </c>
      <c r="I8" s="21">
        <v>2</v>
      </c>
      <c r="J8" s="21">
        <v>1</v>
      </c>
      <c r="K8" s="20" t="s">
        <v>14</v>
      </c>
      <c r="L8" s="22">
        <f t="shared" si="1"/>
        <v>3</v>
      </c>
      <c r="M8" s="23">
        <v>36</v>
      </c>
    </row>
    <row r="9" spans="1:13" ht="20.100000000000001" customHeight="1" x14ac:dyDescent="0.3">
      <c r="A9" s="19" t="s">
        <v>17</v>
      </c>
      <c r="B9" s="20" t="s">
        <v>14</v>
      </c>
      <c r="C9" s="21">
        <v>1</v>
      </c>
      <c r="D9" s="21" t="s">
        <v>14</v>
      </c>
      <c r="E9" s="20">
        <v>1</v>
      </c>
      <c r="F9" s="22">
        <f t="shared" si="0"/>
        <v>2</v>
      </c>
      <c r="G9" s="20">
        <v>1</v>
      </c>
      <c r="H9" s="21" t="s">
        <v>14</v>
      </c>
      <c r="I9" s="21">
        <v>1</v>
      </c>
      <c r="J9" s="21" t="s">
        <v>14</v>
      </c>
      <c r="K9" s="20" t="s">
        <v>14</v>
      </c>
      <c r="L9" s="22">
        <f t="shared" si="1"/>
        <v>2</v>
      </c>
      <c r="M9" s="23">
        <v>4</v>
      </c>
    </row>
    <row r="10" spans="1:13" ht="20.100000000000001" customHeight="1" x14ac:dyDescent="0.3">
      <c r="A10" s="19" t="s">
        <v>18</v>
      </c>
      <c r="B10" s="20">
        <v>23</v>
      </c>
      <c r="C10" s="21">
        <v>11</v>
      </c>
      <c r="D10" s="21">
        <v>7</v>
      </c>
      <c r="E10" s="20">
        <v>20</v>
      </c>
      <c r="F10" s="22">
        <f t="shared" si="0"/>
        <v>61</v>
      </c>
      <c r="G10" s="20">
        <v>7</v>
      </c>
      <c r="H10" s="21">
        <v>1</v>
      </c>
      <c r="I10" s="21">
        <v>2</v>
      </c>
      <c r="J10" s="21">
        <v>1</v>
      </c>
      <c r="K10" s="20">
        <v>1</v>
      </c>
      <c r="L10" s="22">
        <f t="shared" si="1"/>
        <v>12</v>
      </c>
      <c r="M10" s="23">
        <v>73</v>
      </c>
    </row>
    <row r="11" spans="1:13" ht="20.100000000000001" customHeight="1" x14ac:dyDescent="0.3">
      <c r="A11" s="19" t="s">
        <v>19</v>
      </c>
      <c r="B11" s="20">
        <v>14</v>
      </c>
      <c r="C11" s="21">
        <v>17</v>
      </c>
      <c r="D11" s="21">
        <v>7</v>
      </c>
      <c r="E11" s="20">
        <v>8</v>
      </c>
      <c r="F11" s="22">
        <f t="shared" si="0"/>
        <v>46</v>
      </c>
      <c r="G11" s="20">
        <v>1</v>
      </c>
      <c r="H11" s="21" t="s">
        <v>14</v>
      </c>
      <c r="I11" s="21">
        <v>2</v>
      </c>
      <c r="J11" s="21">
        <v>1</v>
      </c>
      <c r="K11" s="20" t="s">
        <v>14</v>
      </c>
      <c r="L11" s="22">
        <f t="shared" si="1"/>
        <v>4</v>
      </c>
      <c r="M11" s="23">
        <v>50</v>
      </c>
    </row>
    <row r="12" spans="1:13" ht="20.100000000000001" customHeight="1" x14ac:dyDescent="0.3">
      <c r="A12" s="19" t="s">
        <v>20</v>
      </c>
      <c r="B12" s="20">
        <v>1</v>
      </c>
      <c r="C12" s="21" t="s">
        <v>14</v>
      </c>
      <c r="D12" s="21" t="s">
        <v>14</v>
      </c>
      <c r="E12" s="20">
        <v>1</v>
      </c>
      <c r="F12" s="22">
        <f t="shared" si="0"/>
        <v>2</v>
      </c>
      <c r="G12" s="20" t="s">
        <v>14</v>
      </c>
      <c r="H12" s="21" t="s">
        <v>14</v>
      </c>
      <c r="I12" s="21">
        <v>2</v>
      </c>
      <c r="J12" s="21">
        <v>2</v>
      </c>
      <c r="K12" s="20" t="s">
        <v>14</v>
      </c>
      <c r="L12" s="22">
        <f t="shared" si="1"/>
        <v>4</v>
      </c>
      <c r="M12" s="23">
        <v>6</v>
      </c>
    </row>
    <row r="13" spans="1:13" ht="20.100000000000001" customHeight="1" x14ac:dyDescent="0.3">
      <c r="A13" s="19" t="s">
        <v>21</v>
      </c>
      <c r="B13" s="20" t="s">
        <v>14</v>
      </c>
      <c r="C13" s="21" t="s">
        <v>14</v>
      </c>
      <c r="D13" s="21" t="s">
        <v>14</v>
      </c>
      <c r="E13" s="20">
        <v>3</v>
      </c>
      <c r="F13" s="22">
        <f t="shared" si="0"/>
        <v>3</v>
      </c>
      <c r="G13" s="20" t="s">
        <v>14</v>
      </c>
      <c r="H13" s="21" t="s">
        <v>14</v>
      </c>
      <c r="I13" s="21" t="s">
        <v>14</v>
      </c>
      <c r="J13" s="21" t="s">
        <v>14</v>
      </c>
      <c r="K13" s="20" t="s">
        <v>14</v>
      </c>
      <c r="L13" s="24">
        <f t="shared" si="1"/>
        <v>0</v>
      </c>
      <c r="M13" s="23">
        <v>3</v>
      </c>
    </row>
    <row r="14" spans="1:13" ht="20.100000000000001" customHeight="1" x14ac:dyDescent="0.3">
      <c r="A14" s="19" t="s">
        <v>22</v>
      </c>
      <c r="B14" s="20">
        <v>4</v>
      </c>
      <c r="C14" s="21">
        <v>7</v>
      </c>
      <c r="D14" s="21">
        <v>1</v>
      </c>
      <c r="E14" s="20">
        <v>2</v>
      </c>
      <c r="F14" s="22">
        <f t="shared" si="0"/>
        <v>14</v>
      </c>
      <c r="G14" s="20">
        <v>1</v>
      </c>
      <c r="H14" s="21" t="s">
        <v>14</v>
      </c>
      <c r="I14" s="21" t="s">
        <v>14</v>
      </c>
      <c r="J14" s="21">
        <v>2</v>
      </c>
      <c r="K14" s="20" t="s">
        <v>14</v>
      </c>
      <c r="L14" s="22">
        <f t="shared" si="1"/>
        <v>3</v>
      </c>
      <c r="M14" s="23">
        <v>17</v>
      </c>
    </row>
    <row r="15" spans="1:13" ht="20.100000000000001" customHeight="1" x14ac:dyDescent="0.3">
      <c r="A15" s="19" t="s">
        <v>23</v>
      </c>
      <c r="B15" s="20">
        <v>2</v>
      </c>
      <c r="C15" s="21">
        <v>1</v>
      </c>
      <c r="D15" s="21" t="s">
        <v>14</v>
      </c>
      <c r="E15" s="20">
        <v>1</v>
      </c>
      <c r="F15" s="22">
        <f t="shared" si="0"/>
        <v>4</v>
      </c>
      <c r="G15" s="20">
        <v>1</v>
      </c>
      <c r="H15" s="21" t="s">
        <v>14</v>
      </c>
      <c r="I15" s="21">
        <v>1</v>
      </c>
      <c r="J15" s="21" t="s">
        <v>14</v>
      </c>
      <c r="K15" s="20" t="s">
        <v>14</v>
      </c>
      <c r="L15" s="22">
        <f t="shared" si="1"/>
        <v>2</v>
      </c>
      <c r="M15" s="23">
        <v>6</v>
      </c>
    </row>
    <row r="16" spans="1:13" ht="20.100000000000001" customHeight="1" x14ac:dyDescent="0.3">
      <c r="A16" s="19" t="s">
        <v>24</v>
      </c>
      <c r="B16" s="20">
        <v>1</v>
      </c>
      <c r="C16" s="21">
        <v>2</v>
      </c>
      <c r="D16" s="21">
        <v>2</v>
      </c>
      <c r="E16" s="20" t="s">
        <v>14</v>
      </c>
      <c r="F16" s="22">
        <f t="shared" si="0"/>
        <v>5</v>
      </c>
      <c r="G16" s="20" t="s">
        <v>14</v>
      </c>
      <c r="H16" s="21" t="s">
        <v>14</v>
      </c>
      <c r="I16" s="21" t="s">
        <v>14</v>
      </c>
      <c r="J16" s="21" t="s">
        <v>14</v>
      </c>
      <c r="K16" s="20" t="s">
        <v>14</v>
      </c>
      <c r="L16" s="24">
        <f t="shared" si="1"/>
        <v>0</v>
      </c>
      <c r="M16" s="23">
        <v>5</v>
      </c>
    </row>
    <row r="17" spans="1:13" ht="20.100000000000001" customHeight="1" thickBot="1" x14ac:dyDescent="0.35">
      <c r="A17" s="25" t="s">
        <v>25</v>
      </c>
      <c r="B17" s="26">
        <f>SUM(B6:B16)</f>
        <v>58</v>
      </c>
      <c r="C17" s="27">
        <f>SUM(C6:C16)</f>
        <v>47</v>
      </c>
      <c r="D17" s="27">
        <f>SUM(D6:D16)</f>
        <v>21</v>
      </c>
      <c r="E17" s="26">
        <f>SUM(E6:E16)</f>
        <v>62</v>
      </c>
      <c r="F17" s="28">
        <v>188</v>
      </c>
      <c r="G17" s="26">
        <f t="shared" ref="G17:L17" si="2">SUM(G6:G16)</f>
        <v>15</v>
      </c>
      <c r="H17" s="27">
        <f t="shared" si="2"/>
        <v>2</v>
      </c>
      <c r="I17" s="27">
        <f t="shared" si="2"/>
        <v>11</v>
      </c>
      <c r="J17" s="27">
        <f t="shared" si="2"/>
        <v>12</v>
      </c>
      <c r="K17" s="26">
        <f t="shared" si="2"/>
        <v>1</v>
      </c>
      <c r="L17" s="28">
        <f t="shared" si="2"/>
        <v>41</v>
      </c>
      <c r="M17" s="29">
        <v>229</v>
      </c>
    </row>
    <row r="18" spans="1:13" ht="28.5" customHeight="1" x14ac:dyDescent="0.3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22.5" customHeight="1" x14ac:dyDescent="0.3"/>
    <row r="20" spans="1:13" ht="30.75" customHeight="1" thickBot="1" x14ac:dyDescent="0.35">
      <c r="A20" s="3" t="s">
        <v>27</v>
      </c>
    </row>
    <row r="21" spans="1:13" x14ac:dyDescent="0.3">
      <c r="A21" s="4" t="s">
        <v>3</v>
      </c>
      <c r="B21" s="5" t="s">
        <v>4</v>
      </c>
      <c r="C21" s="5"/>
      <c r="D21" s="5"/>
      <c r="E21" s="5"/>
      <c r="F21" s="6" t="s">
        <v>5</v>
      </c>
      <c r="G21" s="5" t="s">
        <v>6</v>
      </c>
      <c r="H21" s="5"/>
      <c r="I21" s="5"/>
      <c r="J21" s="5"/>
      <c r="K21" s="5"/>
      <c r="L21" s="6" t="s">
        <v>5</v>
      </c>
      <c r="M21" s="7" t="s">
        <v>7</v>
      </c>
    </row>
    <row r="22" spans="1:13" ht="17.25" thickBot="1" x14ac:dyDescent="0.35">
      <c r="A22" s="8"/>
      <c r="B22" s="9" t="s">
        <v>8</v>
      </c>
      <c r="C22" s="10" t="s">
        <v>9</v>
      </c>
      <c r="D22" s="10" t="s">
        <v>10</v>
      </c>
      <c r="E22" s="11" t="s">
        <v>11</v>
      </c>
      <c r="F22" s="12"/>
      <c r="G22" s="9" t="s">
        <v>8</v>
      </c>
      <c r="H22" s="10" t="s">
        <v>9</v>
      </c>
      <c r="I22" s="10" t="s">
        <v>10</v>
      </c>
      <c r="J22" s="10" t="s">
        <v>11</v>
      </c>
      <c r="K22" s="11" t="s">
        <v>12</v>
      </c>
      <c r="L22" s="12"/>
      <c r="M22" s="13"/>
    </row>
    <row r="23" spans="1:13" ht="17.25" thickTop="1" x14ac:dyDescent="0.3">
      <c r="A23" s="14" t="s">
        <v>28</v>
      </c>
      <c r="B23" s="15">
        <v>2</v>
      </c>
      <c r="C23" s="16" t="s">
        <v>14</v>
      </c>
      <c r="D23" s="16" t="s">
        <v>14</v>
      </c>
      <c r="E23" s="15">
        <v>1</v>
      </c>
      <c r="F23" s="31">
        <f>SUM(B23:E23)</f>
        <v>3</v>
      </c>
      <c r="G23" s="32" t="s">
        <v>14</v>
      </c>
      <c r="H23" s="33">
        <v>1</v>
      </c>
      <c r="I23" s="33" t="s">
        <v>14</v>
      </c>
      <c r="J23" s="33" t="s">
        <v>14</v>
      </c>
      <c r="K23" s="32" t="s">
        <v>14</v>
      </c>
      <c r="L23" s="31">
        <f>SUM(G23:K23)</f>
        <v>1</v>
      </c>
      <c r="M23" s="34">
        <f>F23+L23</f>
        <v>4</v>
      </c>
    </row>
    <row r="24" spans="1:13" x14ac:dyDescent="0.3">
      <c r="A24" s="19" t="s">
        <v>29</v>
      </c>
      <c r="B24" s="20">
        <v>1</v>
      </c>
      <c r="C24" s="21" t="s">
        <v>14</v>
      </c>
      <c r="D24" s="21" t="s">
        <v>14</v>
      </c>
      <c r="E24" s="20" t="s">
        <v>14</v>
      </c>
      <c r="F24" s="35">
        <f t="shared" ref="F24:F36" si="3">SUM(B24:E24)</f>
        <v>1</v>
      </c>
      <c r="G24" s="36" t="s">
        <v>14</v>
      </c>
      <c r="H24" s="37" t="s">
        <v>14</v>
      </c>
      <c r="I24" s="37" t="s">
        <v>14</v>
      </c>
      <c r="J24" s="37" t="s">
        <v>14</v>
      </c>
      <c r="K24" s="36" t="s">
        <v>14</v>
      </c>
      <c r="L24" s="24">
        <f t="shared" ref="L24:L36" si="4">SUM(G24:K24)</f>
        <v>0</v>
      </c>
      <c r="M24" s="38">
        <f t="shared" ref="M24:M36" si="5">F24+L24</f>
        <v>1</v>
      </c>
    </row>
    <row r="25" spans="1:13" x14ac:dyDescent="0.3">
      <c r="A25" s="19" t="s">
        <v>30</v>
      </c>
      <c r="B25" s="20">
        <v>1</v>
      </c>
      <c r="C25" s="21" t="s">
        <v>14</v>
      </c>
      <c r="D25" s="21">
        <v>2</v>
      </c>
      <c r="E25" s="20">
        <v>1</v>
      </c>
      <c r="F25" s="35">
        <f t="shared" si="3"/>
        <v>4</v>
      </c>
      <c r="G25" s="36" t="s">
        <v>14</v>
      </c>
      <c r="H25" s="37" t="s">
        <v>14</v>
      </c>
      <c r="I25" s="37" t="s">
        <v>14</v>
      </c>
      <c r="J25" s="37" t="s">
        <v>14</v>
      </c>
      <c r="K25" s="36" t="s">
        <v>14</v>
      </c>
      <c r="L25" s="24">
        <f t="shared" si="4"/>
        <v>0</v>
      </c>
      <c r="M25" s="38">
        <f t="shared" si="5"/>
        <v>4</v>
      </c>
    </row>
    <row r="26" spans="1:13" x14ac:dyDescent="0.3">
      <c r="A26" s="19" t="s">
        <v>31</v>
      </c>
      <c r="B26" s="20">
        <v>5</v>
      </c>
      <c r="C26" s="21" t="s">
        <v>14</v>
      </c>
      <c r="D26" s="21" t="s">
        <v>14</v>
      </c>
      <c r="E26" s="20" t="s">
        <v>14</v>
      </c>
      <c r="F26" s="35">
        <f t="shared" si="3"/>
        <v>5</v>
      </c>
      <c r="G26" s="36" t="s">
        <v>14</v>
      </c>
      <c r="H26" s="37" t="s">
        <v>14</v>
      </c>
      <c r="I26" s="37" t="s">
        <v>14</v>
      </c>
      <c r="J26" s="37" t="s">
        <v>14</v>
      </c>
      <c r="K26" s="36" t="s">
        <v>14</v>
      </c>
      <c r="L26" s="24">
        <f t="shared" si="4"/>
        <v>0</v>
      </c>
      <c r="M26" s="38">
        <f t="shared" si="5"/>
        <v>5</v>
      </c>
    </row>
    <row r="27" spans="1:13" x14ac:dyDescent="0.3">
      <c r="A27" s="19" t="s">
        <v>32</v>
      </c>
      <c r="B27" s="20">
        <v>2</v>
      </c>
      <c r="C27" s="21">
        <v>1</v>
      </c>
      <c r="D27" s="21" t="s">
        <v>14</v>
      </c>
      <c r="E27" s="20">
        <v>1</v>
      </c>
      <c r="F27" s="35">
        <f t="shared" si="3"/>
        <v>4</v>
      </c>
      <c r="G27" s="36" t="s">
        <v>14</v>
      </c>
      <c r="H27" s="37" t="s">
        <v>14</v>
      </c>
      <c r="I27" s="37" t="s">
        <v>14</v>
      </c>
      <c r="J27" s="37" t="s">
        <v>14</v>
      </c>
      <c r="K27" s="36" t="s">
        <v>14</v>
      </c>
      <c r="L27" s="24">
        <f t="shared" si="4"/>
        <v>0</v>
      </c>
      <c r="M27" s="38">
        <f t="shared" si="5"/>
        <v>4</v>
      </c>
    </row>
    <row r="28" spans="1:13" x14ac:dyDescent="0.3">
      <c r="A28" s="19" t="s">
        <v>33</v>
      </c>
      <c r="B28" s="20" t="s">
        <v>14</v>
      </c>
      <c r="C28" s="21">
        <v>1</v>
      </c>
      <c r="D28" s="21" t="s">
        <v>14</v>
      </c>
      <c r="E28" s="20" t="s">
        <v>14</v>
      </c>
      <c r="F28" s="35">
        <f t="shared" si="3"/>
        <v>1</v>
      </c>
      <c r="G28" s="36" t="s">
        <v>14</v>
      </c>
      <c r="H28" s="37" t="s">
        <v>14</v>
      </c>
      <c r="I28" s="37" t="s">
        <v>14</v>
      </c>
      <c r="J28" s="37" t="s">
        <v>14</v>
      </c>
      <c r="K28" s="36" t="s">
        <v>14</v>
      </c>
      <c r="L28" s="24">
        <f t="shared" si="4"/>
        <v>0</v>
      </c>
      <c r="M28" s="38">
        <f t="shared" si="5"/>
        <v>1</v>
      </c>
    </row>
    <row r="29" spans="1:13" x14ac:dyDescent="0.3">
      <c r="A29" s="19" t="s">
        <v>34</v>
      </c>
      <c r="B29" s="20" t="s">
        <v>14</v>
      </c>
      <c r="C29" s="21">
        <v>1</v>
      </c>
      <c r="D29" s="21" t="s">
        <v>14</v>
      </c>
      <c r="E29" s="20" t="s">
        <v>14</v>
      </c>
      <c r="F29" s="35">
        <f t="shared" si="3"/>
        <v>1</v>
      </c>
      <c r="G29" s="36" t="s">
        <v>14</v>
      </c>
      <c r="H29" s="37" t="s">
        <v>14</v>
      </c>
      <c r="I29" s="37" t="s">
        <v>14</v>
      </c>
      <c r="J29" s="37" t="s">
        <v>14</v>
      </c>
      <c r="K29" s="36" t="s">
        <v>14</v>
      </c>
      <c r="L29" s="24">
        <f t="shared" si="4"/>
        <v>0</v>
      </c>
      <c r="M29" s="38">
        <f t="shared" si="5"/>
        <v>1</v>
      </c>
    </row>
    <row r="30" spans="1:13" x14ac:dyDescent="0.3">
      <c r="A30" s="19" t="s">
        <v>35</v>
      </c>
      <c r="B30" s="20">
        <v>3</v>
      </c>
      <c r="C30" s="21">
        <v>1</v>
      </c>
      <c r="D30" s="21" t="s">
        <v>14</v>
      </c>
      <c r="E30" s="20">
        <v>1</v>
      </c>
      <c r="F30" s="35">
        <f t="shared" si="3"/>
        <v>5</v>
      </c>
      <c r="G30" s="36" t="s">
        <v>14</v>
      </c>
      <c r="H30" s="37" t="s">
        <v>14</v>
      </c>
      <c r="I30" s="37" t="s">
        <v>14</v>
      </c>
      <c r="J30" s="37" t="s">
        <v>14</v>
      </c>
      <c r="K30" s="36" t="s">
        <v>14</v>
      </c>
      <c r="L30" s="24">
        <f t="shared" si="4"/>
        <v>0</v>
      </c>
      <c r="M30" s="38">
        <f t="shared" si="5"/>
        <v>5</v>
      </c>
    </row>
    <row r="31" spans="1:13" x14ac:dyDescent="0.3">
      <c r="A31" s="19" t="s">
        <v>36</v>
      </c>
      <c r="B31" s="20" t="s">
        <v>14</v>
      </c>
      <c r="C31" s="21">
        <v>1</v>
      </c>
      <c r="D31" s="21" t="s">
        <v>14</v>
      </c>
      <c r="E31" s="20" t="s">
        <v>14</v>
      </c>
      <c r="F31" s="35">
        <f t="shared" si="3"/>
        <v>1</v>
      </c>
      <c r="G31" s="36" t="s">
        <v>14</v>
      </c>
      <c r="H31" s="37" t="s">
        <v>14</v>
      </c>
      <c r="I31" s="37" t="s">
        <v>14</v>
      </c>
      <c r="J31" s="37" t="s">
        <v>14</v>
      </c>
      <c r="K31" s="36" t="s">
        <v>14</v>
      </c>
      <c r="L31" s="24">
        <f t="shared" si="4"/>
        <v>0</v>
      </c>
      <c r="M31" s="38">
        <f t="shared" si="5"/>
        <v>1</v>
      </c>
    </row>
    <row r="32" spans="1:13" x14ac:dyDescent="0.3">
      <c r="A32" s="19" t="s">
        <v>37</v>
      </c>
      <c r="B32" s="20">
        <v>2</v>
      </c>
      <c r="C32" s="21">
        <v>2</v>
      </c>
      <c r="D32" s="21">
        <v>2</v>
      </c>
      <c r="E32" s="20" t="s">
        <v>14</v>
      </c>
      <c r="F32" s="35">
        <f t="shared" si="3"/>
        <v>6</v>
      </c>
      <c r="G32" s="36" t="s">
        <v>14</v>
      </c>
      <c r="H32" s="37">
        <v>1</v>
      </c>
      <c r="I32" s="37">
        <v>1</v>
      </c>
      <c r="J32" s="37" t="s">
        <v>14</v>
      </c>
      <c r="K32" s="36" t="s">
        <v>14</v>
      </c>
      <c r="L32" s="35">
        <f t="shared" si="4"/>
        <v>2</v>
      </c>
      <c r="M32" s="38">
        <f t="shared" si="5"/>
        <v>8</v>
      </c>
    </row>
    <row r="33" spans="1:14" x14ac:dyDescent="0.3">
      <c r="A33" s="19" t="s">
        <v>38</v>
      </c>
      <c r="B33" s="20">
        <v>2</v>
      </c>
      <c r="C33" s="21" t="s">
        <v>14</v>
      </c>
      <c r="D33" s="21" t="s">
        <v>14</v>
      </c>
      <c r="E33" s="20" t="s">
        <v>14</v>
      </c>
      <c r="F33" s="35">
        <f t="shared" si="3"/>
        <v>2</v>
      </c>
      <c r="G33" s="36" t="s">
        <v>14</v>
      </c>
      <c r="H33" s="37" t="s">
        <v>14</v>
      </c>
      <c r="I33" s="37" t="s">
        <v>14</v>
      </c>
      <c r="J33" s="37" t="s">
        <v>14</v>
      </c>
      <c r="K33" s="36" t="s">
        <v>14</v>
      </c>
      <c r="L33" s="24">
        <f t="shared" si="4"/>
        <v>0</v>
      </c>
      <c r="M33" s="38">
        <f t="shared" si="5"/>
        <v>2</v>
      </c>
    </row>
    <row r="34" spans="1:14" x14ac:dyDescent="0.3">
      <c r="A34" s="19" t="s">
        <v>39</v>
      </c>
      <c r="B34" s="20" t="s">
        <v>14</v>
      </c>
      <c r="C34" s="21" t="s">
        <v>14</v>
      </c>
      <c r="D34" s="21" t="s">
        <v>14</v>
      </c>
      <c r="E34" s="20">
        <v>1</v>
      </c>
      <c r="F34" s="35">
        <f t="shared" si="3"/>
        <v>1</v>
      </c>
      <c r="G34" s="36" t="s">
        <v>14</v>
      </c>
      <c r="H34" s="37" t="s">
        <v>14</v>
      </c>
      <c r="I34" s="37" t="s">
        <v>14</v>
      </c>
      <c r="J34" s="37" t="s">
        <v>14</v>
      </c>
      <c r="K34" s="36" t="s">
        <v>14</v>
      </c>
      <c r="L34" s="24">
        <f t="shared" si="4"/>
        <v>0</v>
      </c>
      <c r="M34" s="38">
        <f t="shared" si="5"/>
        <v>1</v>
      </c>
    </row>
    <row r="35" spans="1:14" x14ac:dyDescent="0.3">
      <c r="A35" s="19" t="s">
        <v>40</v>
      </c>
      <c r="B35" s="20">
        <v>1</v>
      </c>
      <c r="C35" s="21" t="s">
        <v>14</v>
      </c>
      <c r="D35" s="21" t="s">
        <v>14</v>
      </c>
      <c r="E35" s="20" t="s">
        <v>14</v>
      </c>
      <c r="F35" s="35">
        <f t="shared" si="3"/>
        <v>1</v>
      </c>
      <c r="G35" s="36" t="s">
        <v>14</v>
      </c>
      <c r="H35" s="37">
        <v>2</v>
      </c>
      <c r="I35" s="37" t="s">
        <v>14</v>
      </c>
      <c r="J35" s="37" t="s">
        <v>14</v>
      </c>
      <c r="K35" s="36" t="s">
        <v>14</v>
      </c>
      <c r="L35" s="35">
        <f t="shared" si="4"/>
        <v>2</v>
      </c>
      <c r="M35" s="38">
        <f t="shared" si="5"/>
        <v>3</v>
      </c>
    </row>
    <row r="36" spans="1:14" x14ac:dyDescent="0.3">
      <c r="A36" s="19" t="s">
        <v>41</v>
      </c>
      <c r="B36" s="20" t="s">
        <v>14</v>
      </c>
      <c r="C36" s="21" t="s">
        <v>14</v>
      </c>
      <c r="D36" s="21" t="s">
        <v>14</v>
      </c>
      <c r="E36" s="20">
        <v>1</v>
      </c>
      <c r="F36" s="35">
        <f t="shared" si="3"/>
        <v>1</v>
      </c>
      <c r="G36" s="36" t="s">
        <v>14</v>
      </c>
      <c r="H36" s="37" t="s">
        <v>14</v>
      </c>
      <c r="I36" s="37" t="s">
        <v>14</v>
      </c>
      <c r="J36" s="37" t="s">
        <v>14</v>
      </c>
      <c r="K36" s="36" t="s">
        <v>14</v>
      </c>
      <c r="L36" s="24">
        <f t="shared" si="4"/>
        <v>0</v>
      </c>
      <c r="M36" s="38">
        <f t="shared" si="5"/>
        <v>1</v>
      </c>
      <c r="N36" s="39" t="s">
        <v>42</v>
      </c>
    </row>
    <row r="37" spans="1:14" ht="17.25" thickBot="1" x14ac:dyDescent="0.35">
      <c r="A37" s="40" t="s">
        <v>25</v>
      </c>
      <c r="B37" s="41">
        <f t="shared" ref="B37:M37" si="6">SUM(B23:B36)</f>
        <v>19</v>
      </c>
      <c r="C37" s="42">
        <f t="shared" si="6"/>
        <v>7</v>
      </c>
      <c r="D37" s="42">
        <f t="shared" si="6"/>
        <v>4</v>
      </c>
      <c r="E37" s="41">
        <f t="shared" si="6"/>
        <v>6</v>
      </c>
      <c r="F37" s="43">
        <f t="shared" si="6"/>
        <v>36</v>
      </c>
      <c r="G37" s="41">
        <f t="shared" si="6"/>
        <v>0</v>
      </c>
      <c r="H37" s="42">
        <f t="shared" si="6"/>
        <v>4</v>
      </c>
      <c r="I37" s="42">
        <f t="shared" si="6"/>
        <v>1</v>
      </c>
      <c r="J37" s="42">
        <f t="shared" si="6"/>
        <v>0</v>
      </c>
      <c r="K37" s="41">
        <f t="shared" si="6"/>
        <v>0</v>
      </c>
      <c r="L37" s="43">
        <f t="shared" si="6"/>
        <v>5</v>
      </c>
      <c r="M37" s="44">
        <f t="shared" si="6"/>
        <v>41</v>
      </c>
    </row>
    <row r="39" spans="1:14" s="3" customFormat="1" ht="18" thickBot="1" x14ac:dyDescent="0.35">
      <c r="A39" s="45" t="s">
        <v>43</v>
      </c>
      <c r="B39" s="45"/>
      <c r="C39" s="45"/>
    </row>
    <row r="40" spans="1:14" ht="17.25" thickBot="1" x14ac:dyDescent="0.35">
      <c r="A40" s="46" t="s">
        <v>44</v>
      </c>
      <c r="B40" s="47" t="s">
        <v>45</v>
      </c>
      <c r="C40" s="47"/>
      <c r="D40" s="48" t="s">
        <v>46</v>
      </c>
      <c r="E40" s="49"/>
    </row>
    <row r="41" spans="1:14" ht="17.25" thickTop="1" x14ac:dyDescent="0.3">
      <c r="A41" s="50" t="s">
        <v>47</v>
      </c>
      <c r="B41" s="51" t="s">
        <v>48</v>
      </c>
      <c r="C41" s="52"/>
      <c r="D41" s="53">
        <v>278</v>
      </c>
      <c r="E41" s="54"/>
    </row>
    <row r="42" spans="1:14" x14ac:dyDescent="0.3">
      <c r="A42" s="50"/>
      <c r="B42" s="55" t="s">
        <v>49</v>
      </c>
      <c r="C42" s="56"/>
      <c r="D42" s="57">
        <v>10</v>
      </c>
      <c r="E42" s="58"/>
    </row>
    <row r="43" spans="1:14" x14ac:dyDescent="0.3">
      <c r="A43" s="50"/>
      <c r="B43" s="55" t="s">
        <v>50</v>
      </c>
      <c r="C43" s="56"/>
      <c r="D43" s="57">
        <v>35</v>
      </c>
      <c r="E43" s="58"/>
    </row>
    <row r="44" spans="1:14" x14ac:dyDescent="0.3">
      <c r="A44" s="50"/>
      <c r="B44" s="55" t="s">
        <v>51</v>
      </c>
      <c r="C44" s="56"/>
      <c r="D44" s="57">
        <v>8</v>
      </c>
      <c r="E44" s="58"/>
    </row>
    <row r="45" spans="1:14" x14ac:dyDescent="0.3">
      <c r="A45" s="50"/>
      <c r="B45" s="55" t="s">
        <v>52</v>
      </c>
      <c r="C45" s="56"/>
      <c r="D45" s="57">
        <v>8</v>
      </c>
      <c r="E45" s="58"/>
    </row>
    <row r="46" spans="1:14" x14ac:dyDescent="0.3">
      <c r="A46" s="50"/>
      <c r="B46" s="55" t="s">
        <v>53</v>
      </c>
      <c r="C46" s="56"/>
      <c r="D46" s="57">
        <v>1</v>
      </c>
      <c r="E46" s="58"/>
    </row>
    <row r="47" spans="1:14" x14ac:dyDescent="0.3">
      <c r="A47" s="50"/>
      <c r="B47" s="55" t="s">
        <v>54</v>
      </c>
      <c r="C47" s="56"/>
      <c r="D47" s="57">
        <v>14</v>
      </c>
      <c r="E47" s="58"/>
    </row>
    <row r="48" spans="1:14" x14ac:dyDescent="0.3">
      <c r="A48" s="50"/>
      <c r="B48" s="55" t="s">
        <v>55</v>
      </c>
      <c r="C48" s="56"/>
      <c r="D48" s="57" t="s">
        <v>56</v>
      </c>
      <c r="E48" s="58"/>
    </row>
    <row r="49" spans="1:5" x14ac:dyDescent="0.3">
      <c r="A49" s="50"/>
      <c r="B49" s="55" t="s">
        <v>57</v>
      </c>
      <c r="C49" s="56"/>
      <c r="D49" s="57">
        <v>1</v>
      </c>
      <c r="E49" s="58"/>
    </row>
    <row r="50" spans="1:5" x14ac:dyDescent="0.3">
      <c r="A50" s="50"/>
      <c r="B50" s="55" t="s">
        <v>58</v>
      </c>
      <c r="C50" s="56"/>
      <c r="D50" s="57">
        <v>2</v>
      </c>
      <c r="E50" s="58"/>
    </row>
    <row r="51" spans="1:5" x14ac:dyDescent="0.3">
      <c r="A51" s="50"/>
      <c r="B51" s="55" t="s">
        <v>59</v>
      </c>
      <c r="C51" s="56"/>
      <c r="D51" s="57">
        <v>0</v>
      </c>
      <c r="E51" s="58"/>
    </row>
    <row r="52" spans="1:5" x14ac:dyDescent="0.3">
      <c r="A52" s="50"/>
      <c r="B52" s="51" t="s">
        <v>60</v>
      </c>
      <c r="C52" s="52"/>
      <c r="D52" s="53">
        <v>1</v>
      </c>
      <c r="E52" s="54"/>
    </row>
    <row r="53" spans="1:5" x14ac:dyDescent="0.3">
      <c r="A53" s="59"/>
      <c r="B53" s="60" t="s">
        <v>25</v>
      </c>
      <c r="C53" s="61"/>
      <c r="D53" s="62">
        <f>SUM(D41:E52)</f>
        <v>358</v>
      </c>
      <c r="E53" s="63"/>
    </row>
    <row r="54" spans="1:5" x14ac:dyDescent="0.3">
      <c r="A54" s="50" t="s">
        <v>61</v>
      </c>
      <c r="B54" s="51" t="s">
        <v>48</v>
      </c>
      <c r="C54" s="52"/>
      <c r="D54" s="53">
        <v>118</v>
      </c>
      <c r="E54" s="54"/>
    </row>
    <row r="55" spans="1:5" x14ac:dyDescent="0.3">
      <c r="A55" s="50"/>
      <c r="B55" s="55" t="s">
        <v>62</v>
      </c>
      <c r="C55" s="56"/>
      <c r="D55" s="57">
        <v>0</v>
      </c>
      <c r="E55" s="58"/>
    </row>
    <row r="56" spans="1:5" x14ac:dyDescent="0.3">
      <c r="A56" s="50"/>
      <c r="B56" s="55" t="s">
        <v>50</v>
      </c>
      <c r="C56" s="56"/>
      <c r="D56" s="57">
        <v>5</v>
      </c>
      <c r="E56" s="58"/>
    </row>
    <row r="57" spans="1:5" x14ac:dyDescent="0.3">
      <c r="A57" s="50"/>
      <c r="B57" s="55" t="s">
        <v>51</v>
      </c>
      <c r="C57" s="56"/>
      <c r="D57" s="57">
        <v>1</v>
      </c>
      <c r="E57" s="58"/>
    </row>
    <row r="58" spans="1:5" x14ac:dyDescent="0.3">
      <c r="A58" s="50"/>
      <c r="B58" s="55" t="s">
        <v>52</v>
      </c>
      <c r="C58" s="56"/>
      <c r="D58" s="57" t="s">
        <v>56</v>
      </c>
      <c r="E58" s="58"/>
    </row>
    <row r="59" spans="1:5" x14ac:dyDescent="0.3">
      <c r="A59" s="50"/>
      <c r="B59" s="55" t="s">
        <v>63</v>
      </c>
      <c r="C59" s="56"/>
      <c r="D59" s="57">
        <v>0</v>
      </c>
      <c r="E59" s="58"/>
    </row>
    <row r="60" spans="1:5" x14ac:dyDescent="0.3">
      <c r="A60" s="50"/>
      <c r="B60" s="55" t="s">
        <v>58</v>
      </c>
      <c r="C60" s="56"/>
      <c r="D60" s="57">
        <v>1</v>
      </c>
      <c r="E60" s="58"/>
    </row>
    <row r="61" spans="1:5" x14ac:dyDescent="0.3">
      <c r="A61" s="50"/>
      <c r="B61" s="55" t="s">
        <v>54</v>
      </c>
      <c r="C61" s="56"/>
      <c r="D61" s="57">
        <v>3</v>
      </c>
      <c r="E61" s="58"/>
    </row>
    <row r="62" spans="1:5" ht="17.25" thickBot="1" x14ac:dyDescent="0.35">
      <c r="A62" s="64"/>
      <c r="B62" s="65" t="s">
        <v>25</v>
      </c>
      <c r="C62" s="66"/>
      <c r="D62" s="67">
        <f>SUM(D54:E61)</f>
        <v>128</v>
      </c>
      <c r="E62" s="68"/>
    </row>
  </sheetData>
  <mergeCells count="58">
    <mergeCell ref="B61:C61"/>
    <mergeCell ref="D61:E61"/>
    <mergeCell ref="B62:C62"/>
    <mergeCell ref="D62:E62"/>
    <mergeCell ref="D57:E57"/>
    <mergeCell ref="B58:C58"/>
    <mergeCell ref="D58:E58"/>
    <mergeCell ref="B59:C59"/>
    <mergeCell ref="D59:E59"/>
    <mergeCell ref="B60:C60"/>
    <mergeCell ref="D60:E60"/>
    <mergeCell ref="B53:C53"/>
    <mergeCell ref="D53:E53"/>
    <mergeCell ref="A54:A61"/>
    <mergeCell ref="B54:C54"/>
    <mergeCell ref="D54:E54"/>
    <mergeCell ref="B55:C55"/>
    <mergeCell ref="D55:E55"/>
    <mergeCell ref="B56:C56"/>
    <mergeCell ref="D56:E56"/>
    <mergeCell ref="B57:C57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A39:C39"/>
    <mergeCell ref="B40:C40"/>
    <mergeCell ref="D40:E40"/>
    <mergeCell ref="A41:A52"/>
    <mergeCell ref="B41:C41"/>
    <mergeCell ref="D41:E41"/>
    <mergeCell ref="B42:C42"/>
    <mergeCell ref="D42:E42"/>
    <mergeCell ref="B43:C43"/>
    <mergeCell ref="D43:E43"/>
    <mergeCell ref="A4:A5"/>
    <mergeCell ref="F4:F5"/>
    <mergeCell ref="L4:L5"/>
    <mergeCell ref="M4:M5"/>
    <mergeCell ref="A18:M18"/>
    <mergeCell ref="A21:A22"/>
    <mergeCell ref="F21:F22"/>
    <mergeCell ref="L21:L22"/>
    <mergeCell ref="M21:M22"/>
  </mergeCells>
  <phoneticPr fontId="2" type="noConversion"/>
  <pageMargins left="0.78740157480314965" right="0.78740157480314965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통합정리</vt:lpstr>
      <vt:lpstr>통합정리!Print_Area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2016-11-23T08:14:53Z</dcterms:created>
  <dcterms:modified xsi:type="dcterms:W3CDTF">2016-11-23T08:15:59Z</dcterms:modified>
</cp:coreProperties>
</file>